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cpnEkBnJ7HkPb0_X4OZ3YkITRgE8WVCS\Kansas City International Academy (EdOps Client Access FIN)\Bane Monthly Financial Docs\FY 24\2023 07\"/>
    </mc:Choice>
  </mc:AlternateContent>
  <xr:revisionPtr revIDLastSave="0" documentId="8_{1B95AA22-A35C-451B-A3A1-16A5AB23EC69}" xr6:coauthVersionLast="47" xr6:coauthVersionMax="47" xr10:uidLastSave="{00000000-0000-0000-0000-000000000000}"/>
  <bookViews>
    <workbookView xWindow="20370" yWindow="-120" windowWidth="29040" windowHeight="15840" xr2:uid="{6512F2D5-DAF4-4B92-8AD1-062D69DE0200}"/>
  </bookViews>
  <sheets>
    <sheet name="Dashboard" sheetId="2" r:id="rId1"/>
    <sheet name="Enrollment" sheetId="6" r:id="rId2"/>
  </sheets>
  <externalReferences>
    <externalReference r:id="rId3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ChangeInCash">[1]Dashboard!$G$67</definedName>
    <definedName name="ForecastNetIncome">[1]Dashboard!$G$65</definedName>
    <definedName name="ISDate">[1]Setup!$X$8</definedName>
    <definedName name="LastYearCashBalance">[1]GraphData!$B$24</definedName>
    <definedName name="Months">[1]Setup!$X$16:$X$27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<sst xmlns="http://schemas.openxmlformats.org/spreadsheetml/2006/main" count="115" uniqueCount="91">
  <si>
    <t>Dashboard</t>
  </si>
  <si>
    <t>Kansas City International Academy</t>
  </si>
  <si>
    <t>July 2023 through July 2023</t>
  </si>
  <si>
    <t>Key Performance Indicators</t>
  </si>
  <si>
    <t>Good</t>
  </si>
  <si>
    <t>Neutral</t>
  </si>
  <si>
    <t>Days of Cash</t>
  </si>
  <si>
    <t>Gross Margin</t>
  </si>
  <si>
    <t>Fund Balance</t>
  </si>
  <si>
    <t>(At Year End)</t>
  </si>
  <si>
    <t>Margin</t>
  </si>
  <si>
    <t>Target &gt; 45 days</t>
  </si>
  <si>
    <t>Target &gt; -5.0%</t>
  </si>
  <si>
    <t>Target &gt; 0,00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</si>
  <si>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</si>
  <si>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</si>
  <si>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</si>
  <si>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</si>
  <si>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</si>
  <si>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</si>
  <si>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</si>
  <si>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</si>
  <si>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</si>
  <si>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</si>
  <si>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</si>
  <si>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</si>
  <si>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</si>
  <si>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</si>
  <si>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</si>
  <si>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</si>
  <si>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</si>
  <si>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</si>
  <si>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</si>
  <si>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</si>
  <si>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</si>
  <si>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</si>
  <si>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</si>
  <si>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</si>
  <si>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</si>
  <si>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</si>
  <si>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Depreciation and Amortization</t>
  </si>
  <si>
    <t>Interest</t>
  </si>
  <si>
    <t>Facility Improvements</t>
  </si>
  <si>
    <t>Total Ordinary Expenses</t>
  </si>
  <si>
    <t>Net Ordinary Income</t>
  </si>
  <si>
    <t>Extraordinary Expenses</t>
  </si>
  <si>
    <t>Custom Category</t>
  </si>
  <si>
    <t>Total Extraordinary Expenses</t>
  </si>
  <si>
    <t>Total Expenses</t>
  </si>
  <si>
    <t>Net Income</t>
  </si>
  <si>
    <t>Cash Flow Adjustments</t>
  </si>
  <si>
    <t>Change in Cash</t>
  </si>
  <si>
    <t>Per-Pupil Funding Detail (Not including ESY, Supplemental)</t>
  </si>
  <si>
    <t>Revenue Drivers</t>
  </si>
  <si>
    <t xml:space="preserve">As of </t>
  </si>
  <si>
    <t>Enrollment</t>
  </si>
  <si>
    <t>SpEd Students</t>
  </si>
  <si>
    <t>YTD Attendance %</t>
  </si>
  <si>
    <t>Recent DESE Pmt</t>
  </si>
  <si>
    <t>Budgeted</t>
  </si>
  <si>
    <t>Change</t>
  </si>
  <si>
    <t>Gain/(Loss)</t>
  </si>
  <si>
    <t>Start of Year Enrollment</t>
  </si>
  <si>
    <t>Attrition</t>
  </si>
  <si>
    <t>End of Year Enrollment</t>
  </si>
  <si>
    <t>Attendance %</t>
  </si>
  <si>
    <t>ADA</t>
  </si>
  <si>
    <t>Regular Term ADA</t>
  </si>
  <si>
    <t>Pre-K</t>
  </si>
  <si>
    <t>K-12</t>
  </si>
  <si>
    <t>Subtotal Regular Term</t>
  </si>
  <si>
    <t>Remedial ADA</t>
  </si>
  <si>
    <t>Summer ADA</t>
  </si>
  <si>
    <t>Total ADA</t>
  </si>
  <si>
    <t>Special Populations Weights</t>
  </si>
  <si>
    <t>Free and Reduced Lunch (FRL)</t>
  </si>
  <si>
    <t>% of ADA</t>
  </si>
  <si>
    <t>Count</t>
  </si>
  <si>
    <t>Non-CEP = Last Wednesday in January</t>
  </si>
  <si>
    <t>Weight</t>
  </si>
  <si>
    <t>Individualized Education Plans (IEP)</t>
  </si>
  <si>
    <t>December 1</t>
  </si>
  <si>
    <t>Limited English Proficiency (LEP)</t>
  </si>
  <si>
    <t>Last Wednesday in September</t>
  </si>
  <si>
    <t>Total WADA</t>
  </si>
  <si>
    <t>Per Wada Payment</t>
  </si>
  <si>
    <t>State Aid Projection</t>
  </si>
  <si>
    <t>Prior Year Adjustment</t>
  </si>
  <si>
    <t>Net State Rev Projection</t>
  </si>
  <si>
    <t>Classroom Trust Fund</t>
  </si>
  <si>
    <t>Basic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</si>
</sst>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.000_);_(* \(#,##0.0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sz val="8"/>
      <color theme="4"/>
      <name val="Arial"/>
      <family val="2"/>
    </font>
    <font>
      <sz val="8"/>
      <color rgb="FFFF0000"/>
      <name val="Arial"/>
      <family val="2"/>
    </font>
    <font>
      <b/>
      <sz val="11"/>
      <color theme="9"/>
      <name val="Calibri"/>
      <family val="2"/>
      <scheme val="minor"/>
    </font>
    <font>
      <sz val="8"/>
      <color theme="4" tint="-0.249977111117893"/>
      <name val="Arial"/>
      <family val="2"/>
    </font>
    <font>
      <i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1" fontId="11" fillId="0" borderId="0" xfId="0" applyNumberFormat="1" applyFont="1" applyAlignment="1">
      <alignment horizontal="center"/>
    </xf>
    <xf numFmtId="0" fontId="12" fillId="0" borderId="0" xfId="0" applyFont="1"/>
    <xf numFmtId="9" fontId="11" fillId="0" borderId="0" xfId="2" applyFont="1" applyFill="1" applyBorder="1" applyAlignment="1">
      <alignment horizontal="center"/>
    </xf>
    <xf numFmtId="9" fontId="13" fillId="0" borderId="0" xfId="2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9" fillId="2" borderId="1" xfId="0" applyFont="1" applyFill="1" applyBorder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4" fillId="4" borderId="2" xfId="0" applyFont="1" applyFill="1" applyBorder="1" applyAlignment="1">
      <alignment horizontal="right"/>
    </xf>
    <xf numFmtId="0" fontId="16" fillId="0" borderId="0" xfId="0" applyFont="1"/>
    <xf numFmtId="0" fontId="4" fillId="0" borderId="2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2" xfId="1" applyNumberFormat="1" applyFont="1" applyBorder="1"/>
    <xf numFmtId="0" fontId="4" fillId="0" borderId="3" xfId="0" applyFont="1" applyBorder="1"/>
    <xf numFmtId="164" fontId="4" fillId="0" borderId="3" xfId="1" applyNumberFormat="1" applyFont="1" applyBorder="1"/>
    <xf numFmtId="164" fontId="7" fillId="0" borderId="3" xfId="1" applyNumberFormat="1" applyFont="1" applyBorder="1"/>
    <xf numFmtId="164" fontId="4" fillId="0" borderId="4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2" xfId="0" applyFont="1" applyBorder="1"/>
    <xf numFmtId="0" fontId="4" fillId="0" borderId="6" xfId="0" applyFont="1" applyBorder="1"/>
    <xf numFmtId="164" fontId="4" fillId="0" borderId="6" xfId="1" applyNumberFormat="1" applyFont="1" applyBorder="1"/>
    <xf numFmtId="164" fontId="7" fillId="0" borderId="6" xfId="1" applyNumberFormat="1" applyFont="1" applyBorder="1"/>
    <xf numFmtId="164" fontId="4" fillId="0" borderId="7" xfId="1" applyNumberFormat="1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0" xfId="1" applyNumberFormat="1" applyFont="1" applyBorder="1"/>
    <xf numFmtId="0" fontId="4" fillId="0" borderId="11" xfId="0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0" fontId="17" fillId="0" borderId="0" xfId="0" applyFont="1" applyAlignment="1">
      <alignment horizontal="center"/>
    </xf>
    <xf numFmtId="164" fontId="0" fillId="0" borderId="0" xfId="1" applyNumberFormat="1" applyFont="1"/>
    <xf numFmtId="164" fontId="15" fillId="0" borderId="0" xfId="1" applyNumberFormat="1" applyFont="1"/>
    <xf numFmtId="164" fontId="19" fillId="0" borderId="0" xfId="1" applyNumberFormat="1" applyFont="1"/>
    <xf numFmtId="164" fontId="18" fillId="0" borderId="0" xfId="1" applyNumberFormat="1" applyFont="1"/>
    <xf numFmtId="0" fontId="20" fillId="0" borderId="0" xfId="0" applyFont="1"/>
    <xf numFmtId="14" fontId="4" fillId="6" borderId="14" xfId="0" applyNumberFormat="1" applyFont="1" applyFill="1" applyBorder="1"/>
    <xf numFmtId="0" fontId="4" fillId="6" borderId="14" xfId="0" applyFont="1" applyFill="1" applyBorder="1"/>
    <xf numFmtId="9" fontId="4" fillId="6" borderId="14" xfId="0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right"/>
    </xf>
    <xf numFmtId="0" fontId="4" fillId="7" borderId="0" xfId="0" applyFont="1" applyFill="1"/>
    <xf numFmtId="9" fontId="7" fillId="0" borderId="0" xfId="2" applyFont="1"/>
    <xf numFmtId="0" fontId="4" fillId="7" borderId="0" xfId="0" applyFont="1" applyFill="1" applyAlignment="1">
      <alignment horizontal="right"/>
    </xf>
    <xf numFmtId="0" fontId="4" fillId="0" borderId="0" xfId="0" applyFont="1" applyAlignment="1">
      <alignment wrapText="1"/>
    </xf>
    <xf numFmtId="3" fontId="7" fillId="0" borderId="0" xfId="1" applyNumberFormat="1" applyFont="1"/>
    <xf numFmtId="9" fontId="7" fillId="0" borderId="15" xfId="2" applyFont="1" applyBorder="1"/>
    <xf numFmtId="166" fontId="21" fillId="3" borderId="0" xfId="1" applyNumberFormat="1" applyFont="1" applyFill="1" applyBorder="1"/>
    <xf numFmtId="10" fontId="4" fillId="0" borderId="0" xfId="0" applyNumberFormat="1" applyFont="1"/>
    <xf numFmtId="43" fontId="4" fillId="0" borderId="0" xfId="1" applyFont="1"/>
    <xf numFmtId="0" fontId="8" fillId="0" borderId="11" xfId="0" applyFont="1" applyBorder="1"/>
    <xf numFmtId="166" fontId="8" fillId="0" borderId="11" xfId="1" applyNumberFormat="1" applyFont="1" applyFill="1" applyBorder="1"/>
    <xf numFmtId="166" fontId="8" fillId="0" borderId="11" xfId="1" applyNumberFormat="1" applyFont="1" applyBorder="1"/>
    <xf numFmtId="9" fontId="17" fillId="0" borderId="13" xfId="2" applyFont="1" applyBorder="1"/>
    <xf numFmtId="0" fontId="8" fillId="0" borderId="16" xfId="0" applyFont="1" applyBorder="1"/>
    <xf numFmtId="166" fontId="8" fillId="0" borderId="6" xfId="1" applyNumberFormat="1" applyFont="1" applyFill="1" applyBorder="1"/>
    <xf numFmtId="9" fontId="7" fillId="0" borderId="17" xfId="2" applyFont="1" applyFill="1" applyBorder="1"/>
    <xf numFmtId="166" fontId="8" fillId="0" borderId="0" xfId="1" applyNumberFormat="1" applyFont="1" applyFill="1" applyBorder="1"/>
    <xf numFmtId="3" fontId="7" fillId="0" borderId="0" xfId="1" applyNumberFormat="1" applyFont="1" applyFill="1"/>
    <xf numFmtId="43" fontId="4" fillId="0" borderId="0" xfId="1" applyFont="1" applyFill="1"/>
    <xf numFmtId="166" fontId="8" fillId="4" borderId="0" xfId="1" applyNumberFormat="1" applyFont="1" applyFill="1" applyBorder="1"/>
    <xf numFmtId="3" fontId="7" fillId="0" borderId="15" xfId="1" applyNumberFormat="1" applyFont="1" applyBorder="1"/>
    <xf numFmtId="9" fontId="21" fillId="3" borderId="0" xfId="2" applyFont="1" applyFill="1" applyBorder="1"/>
    <xf numFmtId="43" fontId="8" fillId="0" borderId="0" xfId="1" applyFont="1" applyFill="1" applyBorder="1"/>
    <xf numFmtId="43" fontId="4" fillId="0" borderId="0" xfId="0" applyNumberFormat="1" applyFont="1"/>
    <xf numFmtId="10" fontId="7" fillId="0" borderId="15" xfId="1" applyNumberFormat="1" applyFont="1" applyBorder="1"/>
    <xf numFmtId="16" fontId="4" fillId="0" borderId="0" xfId="0" quotePrefix="1" applyNumberFormat="1" applyFont="1"/>
    <xf numFmtId="43" fontId="8" fillId="0" borderId="19" xfId="1" applyFont="1" applyFill="1" applyBorder="1"/>
    <xf numFmtId="166" fontId="8" fillId="0" borderId="19" xfId="1" applyNumberFormat="1" applyFont="1" applyFill="1" applyBorder="1"/>
    <xf numFmtId="10" fontId="7" fillId="0" borderId="20" xfId="1" applyNumberFormat="1" applyFont="1" applyBorder="1"/>
    <xf numFmtId="166" fontId="8" fillId="5" borderId="11" xfId="1" applyNumberFormat="1" applyFont="1" applyFill="1" applyBorder="1"/>
    <xf numFmtId="39" fontId="8" fillId="5" borderId="0" xfId="1" applyNumberFormat="1" applyFont="1" applyFill="1"/>
    <xf numFmtId="43" fontId="8" fillId="5" borderId="0" xfId="1" applyFont="1" applyFill="1"/>
    <xf numFmtId="166" fontId="8" fillId="5" borderId="0" xfId="1" applyNumberFormat="1" applyFont="1" applyFill="1"/>
    <xf numFmtId="10" fontId="7" fillId="0" borderId="0" xfId="1" applyNumberFormat="1" applyFont="1"/>
    <xf numFmtId="167" fontId="21" fillId="0" borderId="0" xfId="1" applyNumberFormat="1" applyFont="1" applyFill="1" applyBorder="1"/>
    <xf numFmtId="43" fontId="21" fillId="0" borderId="0" xfId="1" applyFont="1" applyFill="1" applyBorder="1"/>
    <xf numFmtId="164" fontId="4" fillId="0" borderId="0" xfId="0" applyNumberFormat="1" applyFont="1" applyAlignment="1">
      <alignment horizontal="center"/>
    </xf>
    <xf numFmtId="167" fontId="21" fillId="3" borderId="0" xfId="1" applyNumberFormat="1" applyFont="1" applyFill="1" applyBorder="1"/>
    <xf numFmtId="43" fontId="21" fillId="3" borderId="0" xfId="1" applyFont="1" applyFill="1" applyBorder="1"/>
    <xf numFmtId="43" fontId="21" fillId="3" borderId="14" xfId="1" applyFont="1" applyFill="1" applyBorder="1"/>
    <xf numFmtId="0" fontId="22" fillId="0" borderId="0" xfId="0" applyFont="1"/>
    <xf numFmtId="43" fontId="8" fillId="0" borderId="0" xfId="1" applyFont="1"/>
    <xf numFmtId="43" fontId="8" fillId="0" borderId="14" xfId="1" applyFont="1" applyBorder="1"/>
    <xf numFmtId="1" fontId="4" fillId="0" borderId="0" xfId="0" applyNumberFormat="1" applyFont="1"/>
    <xf numFmtId="10" fontId="4" fillId="0" borderId="0" xfId="2" applyNumberFormat="1" applyFont="1"/>
    <xf numFmtId="165" fontId="4" fillId="0" borderId="0" xfId="1" applyNumberFormat="1" applyFont="1" applyFill="1"/>
    <xf numFmtId="0" fontId="4" fillId="0" borderId="5" xfId="0" applyFont="1" applyBorder="1"/>
    <xf numFmtId="165" fontId="4" fillId="0" borderId="0" xfId="1" applyNumberFormat="1" applyFont="1" applyFill="1" applyBorder="1"/>
    <xf numFmtId="0" fontId="4" fillId="0" borderId="5" xfId="0" applyFont="1" applyBorder="1" applyAlignment="1">
      <alignment horizontal="left" indent="2"/>
    </xf>
    <xf numFmtId="166" fontId="4" fillId="0" borderId="0" xfId="1" applyNumberFormat="1" applyFont="1" applyBorder="1"/>
    <xf numFmtId="0" fontId="4" fillId="4" borderId="5" xfId="0" applyFont="1" applyFill="1" applyBorder="1"/>
    <xf numFmtId="43" fontId="4" fillId="0" borderId="0" xfId="1" applyFont="1" applyFill="1" applyBorder="1"/>
    <xf numFmtId="2" fontId="4" fillId="0" borderId="0" xfId="0" applyNumberFormat="1" applyFont="1"/>
    <xf numFmtId="9" fontId="4" fillId="0" borderId="0" xfId="2" applyFont="1" applyFill="1" applyBorder="1"/>
    <xf numFmtId="0" fontId="4" fillId="0" borderId="18" xfId="0" applyFont="1" applyBorder="1" applyAlignment="1">
      <alignment horizontal="left" indent="2"/>
    </xf>
    <xf numFmtId="0" fontId="4" fillId="0" borderId="19" xfId="0" applyFont="1" applyBorder="1"/>
    <xf numFmtId="0" fontId="4" fillId="5" borderId="0" xfId="0" applyFont="1" applyFill="1"/>
    <xf numFmtId="42" fontId="4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4"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15</xdr:row>
      <xdr:rowOff>0</xdr:rowOff>
    </xdr:from>
    <xdr:to>
      <xdr:col>10</xdr:col>
      <xdr:colOff>9525</xdr:colOff>
      <xdr:row>32</xdr:row>
      <xdr:rowOff>76200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A3195720-6353-CFBE-C15D-666199A66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57400"/>
          <a:ext cx="7458075" cy="2505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24QYbm7itxrrHUKkvTZ8-XU4ZjniMeZO\Kansas%20City%20International%20Academy\11.%20Monthly%20Financials\FY%2024\2023%2007\KCIA%20-%20FRT24%20MO%20-%202023%2007%20V2.xlsm" TargetMode="External"/><Relationship Id="rId1" Type="http://schemas.openxmlformats.org/officeDocument/2006/relationships/externalLinkPath" Target="/.shortcut-targets-by-id/124QYbm7itxrrHUKkvTZ8-XU4ZjniMeZO/Kansas%20City%20International%20Academy/11.%20Monthly%20Financials/FY%2024/2023%2007/KCIA%20-%20FRT24%20MO%20-%202023%2007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PPF"/>
      <sheetName val="Rev"/>
      <sheetName val="Payroll"/>
      <sheetName val="Payroll JE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</sheetNames>
    <sheetDataSet>
      <sheetData sheetId="0"/>
      <sheetData sheetId="1"/>
      <sheetData sheetId="2"/>
      <sheetData sheetId="3">
        <row r="65">
          <cell r="G65">
            <v>117076.35047834925</v>
          </cell>
        </row>
        <row r="67">
          <cell r="G67">
            <v>117076.35049269251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Kansas City International Academy</v>
          </cell>
        </row>
        <row r="8">
          <cell r="X8" t="str">
            <v>July 2023 through July 2023</v>
          </cell>
        </row>
        <row r="9">
          <cell r="X9" t="str">
            <v>As of July 31, 2023</v>
          </cell>
        </row>
        <row r="12">
          <cell r="X12">
            <v>45138</v>
          </cell>
        </row>
        <row r="13">
          <cell r="D13">
            <v>45108</v>
          </cell>
        </row>
        <row r="16">
          <cell r="X16">
            <v>45138</v>
          </cell>
        </row>
        <row r="17">
          <cell r="X17">
            <v>45169</v>
          </cell>
        </row>
        <row r="18">
          <cell r="X18">
            <v>45199</v>
          </cell>
        </row>
        <row r="19">
          <cell r="X19">
            <v>45230</v>
          </cell>
        </row>
        <row r="20">
          <cell r="X20">
            <v>45260</v>
          </cell>
        </row>
        <row r="21">
          <cell r="X21">
            <v>45291</v>
          </cell>
        </row>
        <row r="22">
          <cell r="X22">
            <v>45322</v>
          </cell>
        </row>
        <row r="23">
          <cell r="X23">
            <v>45351</v>
          </cell>
        </row>
        <row r="24">
          <cell r="X24">
            <v>45382</v>
          </cell>
        </row>
        <row r="25">
          <cell r="X25">
            <v>45412</v>
          </cell>
        </row>
        <row r="26">
          <cell r="X26">
            <v>45443</v>
          </cell>
        </row>
        <row r="27">
          <cell r="X27">
            <v>45473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4">
          <cell r="B24">
            <v>6953748.7999999998</v>
          </cell>
        </row>
      </sheetData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625B1-2670-4A1D-883F-7A522269CFAA}">
  <sheetPr>
    <pageSetUpPr fitToPage="1"/>
  </sheetPr>
  <dimension ref="A1:O67"/>
  <sheetViews>
    <sheetView showGridLines="0" tabSelected="1" workbookViewId="0">
      <selection activeCell="P35" sqref="P35"/>
    </sheetView>
  </sheetViews>
  <sheetFormatPr defaultRowHeight="11.25" customHeight="1" x14ac:dyDescent="0.25"/>
  <cols>
    <col min="1" max="1" width="4" customWidth="1"/>
    <col min="2" max="2" width="15" customWidth="1"/>
    <col min="3" max="3" width="11.5703125" customWidth="1"/>
    <col min="4" max="4" width="12.140625" customWidth="1"/>
    <col min="5" max="10" width="11.5703125" customWidth="1"/>
  </cols>
  <sheetData>
    <row r="1" spans="1:15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5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2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25">
      <c r="A7" s="2"/>
      <c r="B7" s="2">
        <v>1</v>
      </c>
      <c r="C7" s="2"/>
      <c r="D7" s="2">
        <v>2</v>
      </c>
      <c r="E7" s="2"/>
      <c r="F7" s="2">
        <v>3</v>
      </c>
      <c r="G7" s="2"/>
      <c r="H7" s="2"/>
      <c r="I7" s="2"/>
      <c r="J7" s="2"/>
      <c r="K7" s="2"/>
      <c r="L7" s="2"/>
      <c r="M7" s="2"/>
      <c r="N7" s="2"/>
      <c r="O7" s="2"/>
    </row>
    <row r="8" spans="1:15" ht="11.25" hidden="1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25">
      <c r="A9" s="7"/>
      <c r="B9" s="8" t="s">
        <v>4</v>
      </c>
      <c r="C9" s="9"/>
      <c r="D9" s="8" t="s">
        <v>5</v>
      </c>
      <c r="E9" s="9"/>
      <c r="F9" s="8" t="s">
        <v>4</v>
      </c>
      <c r="G9" s="9"/>
      <c r="H9" s="8"/>
      <c r="I9" s="9"/>
      <c r="J9" s="2"/>
      <c r="K9" s="2"/>
      <c r="L9" s="2"/>
      <c r="M9" s="2"/>
      <c r="N9" s="2"/>
      <c r="O9" s="2"/>
    </row>
    <row r="10" spans="1:15" ht="11.25" customHeight="1" x14ac:dyDescent="0.25">
      <c r="A10" s="2"/>
      <c r="B10" s="48" t="s">
        <v>6</v>
      </c>
      <c r="C10" s="2"/>
      <c r="D10" s="48" t="s">
        <v>7</v>
      </c>
      <c r="E10" s="2"/>
      <c r="F10" s="48" t="s">
        <v>8</v>
      </c>
      <c r="G10" s="2"/>
      <c r="H10" s="48"/>
      <c r="I10" s="2"/>
      <c r="J10" s="2"/>
      <c r="K10" s="2"/>
      <c r="L10" s="2"/>
      <c r="M10" s="2"/>
      <c r="N10" s="2"/>
      <c r="O10" s="2"/>
    </row>
    <row r="11" spans="1:15" ht="11.25" customHeight="1" x14ac:dyDescent="0.25">
      <c r="A11" s="2"/>
      <c r="B11" s="48" t="s">
        <v>9</v>
      </c>
      <c r="C11" s="2"/>
      <c r="D11" s="48" t="s">
        <v>10</v>
      </c>
      <c r="E11" s="2"/>
      <c r="F11" s="48" t="s">
        <v>9</v>
      </c>
      <c r="G11" s="2"/>
      <c r="H11" s="48"/>
      <c r="I11" s="2"/>
      <c r="J11" s="2"/>
      <c r="K11" s="2"/>
      <c r="L11" s="2"/>
      <c r="M11" s="2"/>
      <c r="N11" s="2"/>
      <c r="O11" s="2"/>
    </row>
    <row r="12" spans="1:15" ht="23.25" x14ac:dyDescent="0.35">
      <c r="A12" s="10"/>
      <c r="B12" s="11">
        <v>177.39567266485625</v>
      </c>
      <c r="C12" s="12"/>
      <c r="D12" s="13">
        <v>7.9830404915197939E-3</v>
      </c>
      <c r="E12" s="12"/>
      <c r="F12" s="14">
        <v>0.48433814984223983</v>
      </c>
      <c r="G12" s="12"/>
      <c r="H12" s="11"/>
      <c r="I12" s="10"/>
      <c r="J12" s="2"/>
    </row>
    <row r="13" spans="1:15" ht="11.25" customHeight="1" x14ac:dyDescent="0.25">
      <c r="A13" s="2"/>
      <c r="B13" s="15" t="s">
        <v>11</v>
      </c>
      <c r="C13" s="16"/>
      <c r="D13" s="15" t="s">
        <v>12</v>
      </c>
      <c r="E13" s="16"/>
      <c r="F13" s="15" t="s">
        <v>13</v>
      </c>
      <c r="G13" s="2"/>
      <c r="H13" s="15"/>
      <c r="I13" s="2"/>
      <c r="J13" s="2"/>
      <c r="K13" s="2"/>
      <c r="L13" s="2"/>
      <c r="M13" s="2"/>
      <c r="N13" s="2"/>
      <c r="O13" s="2"/>
    </row>
    <row r="14" spans="1:15" ht="11.2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25">
      <c r="A15" s="5" t="s">
        <v>14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25">
      <c r="A35" s="5" t="s">
        <v>15</v>
      </c>
      <c r="B35" s="5"/>
      <c r="C35" s="5"/>
      <c r="D35" s="5"/>
      <c r="E35" s="17" t="s">
        <v>16</v>
      </c>
      <c r="F35" s="5"/>
      <c r="G35" s="5"/>
      <c r="H35" s="17" t="s">
        <v>17</v>
      </c>
      <c r="I35" s="5"/>
      <c r="J35" s="5"/>
      <c r="K35" s="2"/>
      <c r="L35" s="2"/>
      <c r="M35" s="2"/>
      <c r="N35" s="2"/>
      <c r="O35" s="2"/>
    </row>
    <row r="36" spans="1:15" ht="11.25" customHeight="1" x14ac:dyDescent="0.25">
      <c r="A36" s="18"/>
      <c r="B36" s="18"/>
      <c r="C36" s="18"/>
      <c r="D36" s="19" t="s">
        <v>18</v>
      </c>
      <c r="E36" s="19" t="s">
        <v>19</v>
      </c>
      <c r="F36" s="19" t="s">
        <v>20</v>
      </c>
      <c r="G36" s="20" t="s">
        <v>21</v>
      </c>
      <c r="H36" s="19" t="s">
        <v>19</v>
      </c>
      <c r="I36" s="19" t="s">
        <v>20</v>
      </c>
      <c r="J36" s="20" t="s">
        <v>22</v>
      </c>
      <c r="K36" s="2"/>
      <c r="L36" s="2"/>
      <c r="M36" s="2"/>
      <c r="N36" s="2"/>
      <c r="O36" s="2"/>
    </row>
    <row r="37" spans="1:15" ht="11.25" customHeight="1" x14ac:dyDescent="0.25">
      <c r="A37" s="21" t="s">
        <v>23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 x14ac:dyDescent="0.25">
      <c r="A38" s="2" t="s">
        <v>24</v>
      </c>
      <c r="B38" s="2"/>
      <c r="C38" s="2"/>
      <c r="D38" s="23">
        <v>172524.15</v>
      </c>
      <c r="E38" s="23">
        <v>79652.33</v>
      </c>
      <c r="F38" s="24">
        <v>92871.819999999992</v>
      </c>
      <c r="G38" s="25">
        <v>1267487.1134399415</v>
      </c>
      <c r="H38" s="23">
        <v>1267487.04</v>
      </c>
      <c r="I38" s="24">
        <v>7.3439941508695483E-2</v>
      </c>
      <c r="J38" s="25">
        <v>1094962.9634399416</v>
      </c>
      <c r="K38" s="2"/>
      <c r="L38" s="2"/>
      <c r="M38" s="2"/>
      <c r="N38" s="2"/>
      <c r="O38" s="2"/>
    </row>
    <row r="39" spans="1:15" ht="11.25" customHeight="1" x14ac:dyDescent="0.25">
      <c r="A39" s="2" t="s">
        <v>25</v>
      </c>
      <c r="B39" s="2"/>
      <c r="C39" s="2"/>
      <c r="D39" s="23">
        <v>882311.2</v>
      </c>
      <c r="E39" s="23">
        <v>548480.55999999994</v>
      </c>
      <c r="F39" s="24">
        <v>333830.64</v>
      </c>
      <c r="G39" s="25">
        <v>10555629.267321777</v>
      </c>
      <c r="H39" s="23">
        <v>10555629.550000003</v>
      </c>
      <c r="I39" s="24">
        <v>-0.28267822600901127</v>
      </c>
      <c r="J39" s="25">
        <v>9673318.0673217773</v>
      </c>
      <c r="K39" s="2"/>
      <c r="L39" s="2"/>
      <c r="M39" s="2"/>
      <c r="N39" s="2"/>
      <c r="O39" s="2"/>
    </row>
    <row r="40" spans="1:15" ht="11.25" customHeight="1" x14ac:dyDescent="0.25">
      <c r="A40" s="2" t="s">
        <v>26</v>
      </c>
      <c r="B40" s="2"/>
      <c r="C40" s="2"/>
      <c r="D40" s="23">
        <v>43177.2</v>
      </c>
      <c r="E40" s="23">
        <v>182568.3</v>
      </c>
      <c r="F40" s="24">
        <v>-139391.09999999998</v>
      </c>
      <c r="G40" s="25">
        <v>2803867.6719238283</v>
      </c>
      <c r="H40" s="23">
        <v>2803867.6399999992</v>
      </c>
      <c r="I40" s="24">
        <v>3.1923829112201929E-2</v>
      </c>
      <c r="J40" s="25">
        <v>2760690.4719238281</v>
      </c>
      <c r="K40" s="2"/>
      <c r="L40" s="2"/>
      <c r="M40" s="2"/>
      <c r="N40" s="2"/>
      <c r="O40" s="2"/>
    </row>
    <row r="41" spans="1:15" ht="11.25" customHeight="1" x14ac:dyDescent="0.25">
      <c r="A41" s="2" t="s">
        <v>27</v>
      </c>
      <c r="B41" s="2"/>
      <c r="C41" s="2"/>
      <c r="D41" s="23">
        <v>0</v>
      </c>
      <c r="E41" s="23">
        <v>0</v>
      </c>
      <c r="F41" s="24">
        <v>0</v>
      </c>
      <c r="G41" s="25">
        <v>0</v>
      </c>
      <c r="H41" s="23">
        <v>0</v>
      </c>
      <c r="I41" s="24">
        <v>0</v>
      </c>
      <c r="J41" s="25">
        <v>0</v>
      </c>
      <c r="K41" s="2"/>
      <c r="L41" s="2"/>
      <c r="M41" s="2"/>
      <c r="N41" s="2"/>
      <c r="O41" s="2"/>
    </row>
    <row r="42" spans="1:15" ht="11.25" customHeight="1" x14ac:dyDescent="0.25">
      <c r="A42" s="2" t="s">
        <v>28</v>
      </c>
      <c r="B42" s="2"/>
      <c r="C42" s="2"/>
      <c r="D42" s="23">
        <v>87</v>
      </c>
      <c r="E42" s="23">
        <v>0</v>
      </c>
      <c r="F42" s="24">
        <v>87</v>
      </c>
      <c r="G42" s="25">
        <v>38650.000244140625</v>
      </c>
      <c r="H42" s="23">
        <v>38650</v>
      </c>
      <c r="I42" s="24">
        <v>2.44140625E-4</v>
      </c>
      <c r="J42" s="25">
        <v>38563.000244140625</v>
      </c>
      <c r="K42" s="2"/>
      <c r="L42" s="2"/>
      <c r="M42" s="2"/>
      <c r="N42" s="2"/>
      <c r="O42" s="2"/>
    </row>
    <row r="43" spans="1:15" ht="11.25" customHeight="1" x14ac:dyDescent="0.25">
      <c r="A43" s="26" t="s">
        <v>29</v>
      </c>
      <c r="B43" s="26"/>
      <c r="C43" s="26"/>
      <c r="D43" s="27">
        <v>1098099.5499999998</v>
      </c>
      <c r="E43" s="27">
        <v>810701.19</v>
      </c>
      <c r="F43" s="28">
        <v>287398.35999999987</v>
      </c>
      <c r="G43" s="29">
        <v>14665634.052929688</v>
      </c>
      <c r="H43" s="27">
        <v>14665634.230000002</v>
      </c>
      <c r="I43" s="28">
        <v>-0.17707031406462193</v>
      </c>
      <c r="J43" s="29">
        <v>13567534.502929688</v>
      </c>
      <c r="K43" s="2"/>
      <c r="L43" s="2"/>
      <c r="M43" s="2"/>
      <c r="N43" s="2"/>
      <c r="O43" s="2"/>
    </row>
    <row r="44" spans="1:15" ht="11.25" customHeight="1" x14ac:dyDescent="0.25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 x14ac:dyDescent="0.25">
      <c r="A45" s="21" t="s">
        <v>30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 x14ac:dyDescent="0.25">
      <c r="A46" s="2" t="s">
        <v>31</v>
      </c>
      <c r="B46" s="2"/>
      <c r="C46" s="2"/>
      <c r="D46" s="23">
        <v>646542.18000000005</v>
      </c>
      <c r="E46" s="23">
        <v>676622.0399999998</v>
      </c>
      <c r="F46" s="24">
        <v>30079.859999999753</v>
      </c>
      <c r="G46" s="25">
        <v>8033694.3469104888</v>
      </c>
      <c r="H46" s="23">
        <v>8119464.4799999986</v>
      </c>
      <c r="I46" s="24">
        <v>85770.133089509793</v>
      </c>
      <c r="J46" s="25">
        <v>7387152.1669104891</v>
      </c>
      <c r="K46" s="2"/>
      <c r="L46" s="2"/>
      <c r="M46" s="2"/>
      <c r="N46" s="2"/>
      <c r="O46" s="2"/>
    </row>
    <row r="47" spans="1:15" ht="11.25" customHeight="1" x14ac:dyDescent="0.25">
      <c r="A47" s="2" t="s">
        <v>32</v>
      </c>
      <c r="B47" s="2"/>
      <c r="C47" s="2"/>
      <c r="D47" s="23">
        <v>167939.85999999996</v>
      </c>
      <c r="E47" s="23">
        <v>183813.88999999987</v>
      </c>
      <c r="F47" s="24">
        <v>15874.029999999912</v>
      </c>
      <c r="G47" s="25">
        <v>2224283.4717866546</v>
      </c>
      <c r="H47" s="23">
        <v>2205766.6799999997</v>
      </c>
      <c r="I47" s="24">
        <v>-18516.791786654852</v>
      </c>
      <c r="J47" s="25">
        <v>2056343.6117866547</v>
      </c>
      <c r="K47" s="2"/>
      <c r="L47" s="2"/>
      <c r="M47" s="2"/>
      <c r="N47" s="2"/>
      <c r="O47" s="2"/>
    </row>
    <row r="48" spans="1:15" ht="11.25" customHeight="1" x14ac:dyDescent="0.25">
      <c r="A48" s="2" t="s">
        <v>33</v>
      </c>
      <c r="B48" s="2"/>
      <c r="C48" s="2"/>
      <c r="D48" s="23">
        <v>0</v>
      </c>
      <c r="E48" s="23">
        <v>11361.75</v>
      </c>
      <c r="F48" s="24">
        <v>11361.75</v>
      </c>
      <c r="G48" s="25">
        <v>136340.9989233017</v>
      </c>
      <c r="H48" s="23">
        <v>136341</v>
      </c>
      <c r="I48" s="24">
        <v>1.0766983032226563E-3</v>
      </c>
      <c r="J48" s="25">
        <v>136340.9989233017</v>
      </c>
      <c r="K48" s="2"/>
      <c r="L48" s="2"/>
      <c r="M48" s="2"/>
      <c r="N48" s="2"/>
      <c r="O48" s="2"/>
    </row>
    <row r="49" spans="1:15" ht="11.25" customHeight="1" x14ac:dyDescent="0.25">
      <c r="A49" s="2" t="s">
        <v>34</v>
      </c>
      <c r="B49" s="2"/>
      <c r="C49" s="2"/>
      <c r="D49" s="23">
        <v>0</v>
      </c>
      <c r="E49" s="23">
        <v>0</v>
      </c>
      <c r="F49" s="24">
        <v>0</v>
      </c>
      <c r="G49" s="25">
        <v>0</v>
      </c>
      <c r="H49" s="23">
        <v>0</v>
      </c>
      <c r="I49" s="24">
        <v>0</v>
      </c>
      <c r="J49" s="25">
        <v>0</v>
      </c>
      <c r="K49" s="2"/>
      <c r="L49" s="2"/>
      <c r="M49" s="2"/>
      <c r="N49" s="2"/>
      <c r="O49" s="2"/>
    </row>
    <row r="50" spans="1:15" ht="11.25" customHeight="1" x14ac:dyDescent="0.25">
      <c r="A50" s="2" t="s">
        <v>35</v>
      </c>
      <c r="B50" s="2"/>
      <c r="C50" s="2"/>
      <c r="D50" s="23">
        <v>35664.5</v>
      </c>
      <c r="E50" s="23">
        <v>50373.679999999993</v>
      </c>
      <c r="F50" s="24">
        <v>14709.179999999993</v>
      </c>
      <c r="G50" s="25">
        <v>605194.65201187134</v>
      </c>
      <c r="H50" s="23">
        <v>604484.16000000027</v>
      </c>
      <c r="I50" s="24">
        <v>-710.49201187107246</v>
      </c>
      <c r="J50" s="25">
        <v>569530.15201187134</v>
      </c>
      <c r="K50" s="2"/>
      <c r="L50" s="2"/>
      <c r="M50" s="2"/>
      <c r="N50" s="2"/>
      <c r="O50" s="2"/>
    </row>
    <row r="51" spans="1:15" ht="11.25" customHeight="1" x14ac:dyDescent="0.25">
      <c r="A51" s="2" t="s">
        <v>36</v>
      </c>
      <c r="B51" s="2"/>
      <c r="C51" s="2"/>
      <c r="D51" s="23">
        <v>84949.57</v>
      </c>
      <c r="E51" s="23">
        <v>93479.010000000009</v>
      </c>
      <c r="F51" s="24">
        <v>8529.4400000000023</v>
      </c>
      <c r="G51" s="25">
        <v>1123934.1157944871</v>
      </c>
      <c r="H51" s="23">
        <v>1121748.1199999999</v>
      </c>
      <c r="I51" s="24">
        <v>-2185.9957944871858</v>
      </c>
      <c r="J51" s="25">
        <v>1038984.545794487</v>
      </c>
      <c r="K51" s="2"/>
      <c r="L51" s="2"/>
      <c r="M51" s="2"/>
      <c r="N51" s="2"/>
      <c r="O51" s="2"/>
    </row>
    <row r="52" spans="1:15" ht="11.25" customHeight="1" x14ac:dyDescent="0.25">
      <c r="A52" s="2" t="s">
        <v>37</v>
      </c>
      <c r="B52" s="2"/>
      <c r="C52" s="2"/>
      <c r="D52" s="23">
        <v>0</v>
      </c>
      <c r="E52" s="23">
        <v>47008.33</v>
      </c>
      <c r="F52" s="24">
        <v>47008.33</v>
      </c>
      <c r="G52" s="25">
        <v>564099.95294189453</v>
      </c>
      <c r="H52" s="23">
        <v>564099.96</v>
      </c>
      <c r="I52" s="24">
        <v>7.058105431497097E-3</v>
      </c>
      <c r="J52" s="25">
        <v>564099.95294189453</v>
      </c>
      <c r="K52" s="2"/>
      <c r="L52" s="2"/>
      <c r="M52" s="2"/>
      <c r="N52" s="2"/>
      <c r="O52" s="2"/>
    </row>
    <row r="53" spans="1:15" ht="11.25" customHeight="1" x14ac:dyDescent="0.25">
      <c r="A53" s="2" t="s">
        <v>38</v>
      </c>
      <c r="B53" s="2"/>
      <c r="C53" s="2"/>
      <c r="D53" s="23">
        <v>36430.57</v>
      </c>
      <c r="E53" s="23">
        <v>38393.839999999997</v>
      </c>
      <c r="F53" s="24">
        <v>1963.2699999999968</v>
      </c>
      <c r="G53" s="25">
        <v>460726.07782775874</v>
      </c>
      <c r="H53" s="23">
        <v>460726.0799999999</v>
      </c>
      <c r="I53" s="24">
        <v>2.1722411620430648E-3</v>
      </c>
      <c r="J53" s="25">
        <v>424295.50782775873</v>
      </c>
      <c r="K53" s="2"/>
      <c r="L53" s="2"/>
      <c r="M53" s="2"/>
      <c r="N53" s="2"/>
      <c r="O53" s="2"/>
    </row>
    <row r="54" spans="1:15" ht="11.25" customHeight="1" x14ac:dyDescent="0.25">
      <c r="A54" s="2" t="s">
        <v>39</v>
      </c>
      <c r="B54" s="2"/>
      <c r="C54" s="2"/>
      <c r="D54" s="23">
        <v>1582</v>
      </c>
      <c r="E54" s="23">
        <v>85312.99</v>
      </c>
      <c r="F54" s="24">
        <v>83730.990000000005</v>
      </c>
      <c r="G54" s="25">
        <v>1023755.8975830078</v>
      </c>
      <c r="H54" s="23">
        <v>1023755.88</v>
      </c>
      <c r="I54" s="24">
        <v>-1.7583007807843387E-2</v>
      </c>
      <c r="J54" s="25">
        <v>1022173.8975830078</v>
      </c>
      <c r="K54" s="2"/>
      <c r="L54" s="2"/>
      <c r="M54" s="2"/>
      <c r="N54" s="2"/>
      <c r="O54" s="2"/>
    </row>
    <row r="55" spans="1:15" ht="11.25" customHeight="1" x14ac:dyDescent="0.25">
      <c r="A55" s="2" t="s">
        <v>40</v>
      </c>
      <c r="B55" s="2"/>
      <c r="C55" s="2"/>
      <c r="D55" s="23">
        <v>0</v>
      </c>
      <c r="E55" s="23">
        <v>0</v>
      </c>
      <c r="F55" s="24">
        <v>0</v>
      </c>
      <c r="G55" s="25">
        <v>0</v>
      </c>
      <c r="H55" s="23">
        <v>0</v>
      </c>
      <c r="I55" s="24">
        <v>0</v>
      </c>
      <c r="J55" s="25">
        <v>0</v>
      </c>
      <c r="K55" s="2"/>
      <c r="L55" s="2"/>
      <c r="M55" s="2"/>
      <c r="N55" s="2"/>
      <c r="O55" s="2"/>
    </row>
    <row r="56" spans="1:15" ht="11.25" customHeight="1" x14ac:dyDescent="0.25">
      <c r="A56" s="2" t="s">
        <v>41</v>
      </c>
      <c r="B56" s="2"/>
      <c r="C56" s="2"/>
      <c r="D56" s="23">
        <v>13044.68</v>
      </c>
      <c r="E56" s="23">
        <v>13044.02</v>
      </c>
      <c r="F56" s="24">
        <v>-0.65999999999985448</v>
      </c>
      <c r="G56" s="25">
        <v>156528.23957031249</v>
      </c>
      <c r="H56" s="23">
        <v>156528.24</v>
      </c>
      <c r="I56" s="24">
        <v>4.2968749767169356E-4</v>
      </c>
      <c r="J56" s="25">
        <v>143483.5595703125</v>
      </c>
      <c r="K56" s="2"/>
      <c r="L56" s="2"/>
      <c r="M56" s="2"/>
      <c r="N56" s="2"/>
      <c r="O56" s="2"/>
    </row>
    <row r="57" spans="1:15" ht="11.25" customHeight="1" x14ac:dyDescent="0.25">
      <c r="A57" s="2" t="s">
        <v>42</v>
      </c>
      <c r="B57" s="2"/>
      <c r="C57" s="2"/>
      <c r="D57" s="23">
        <v>50953.120000000003</v>
      </c>
      <c r="E57" s="23">
        <v>18333.330000000002</v>
      </c>
      <c r="F57" s="24">
        <v>-32619.79</v>
      </c>
      <c r="G57" s="25">
        <v>219999.9491015625</v>
      </c>
      <c r="H57" s="23">
        <v>219999.96</v>
      </c>
      <c r="I57" s="24">
        <v>1.089843749650754E-2</v>
      </c>
      <c r="J57" s="25">
        <v>169046.8291015625</v>
      </c>
      <c r="K57" s="2"/>
      <c r="L57" s="2"/>
      <c r="M57" s="2"/>
      <c r="N57" s="2"/>
      <c r="O57" s="2"/>
    </row>
    <row r="58" spans="1:15" ht="11.25" customHeight="1" x14ac:dyDescent="0.25">
      <c r="A58" s="33" t="s">
        <v>43</v>
      </c>
      <c r="B58" s="33"/>
      <c r="C58" s="33"/>
      <c r="D58" s="34">
        <v>1037106.4800000001</v>
      </c>
      <c r="E58" s="34">
        <v>1217742.8799999999</v>
      </c>
      <c r="F58" s="35">
        <v>180636.39999999979</v>
      </c>
      <c r="G58" s="36">
        <v>14548557.702451339</v>
      </c>
      <c r="H58" s="34">
        <v>14612914.560000001</v>
      </c>
      <c r="I58" s="35">
        <v>64356.85754866153</v>
      </c>
      <c r="J58" s="34">
        <v>13511451.22245134</v>
      </c>
      <c r="K58" s="2"/>
      <c r="L58" s="2"/>
      <c r="M58" s="2"/>
      <c r="N58" s="2"/>
      <c r="O58" s="2"/>
    </row>
    <row r="59" spans="1:15" ht="11.25" customHeight="1" x14ac:dyDescent="0.25">
      <c r="A59" s="2" t="s">
        <v>44</v>
      </c>
      <c r="B59" s="2"/>
      <c r="C59" s="2"/>
      <c r="D59" s="23">
        <v>60993.069999999716</v>
      </c>
      <c r="E59" s="23">
        <v>-407041.68999999994</v>
      </c>
      <c r="F59" s="24">
        <v>468034.75999999966</v>
      </c>
      <c r="G59" s="25">
        <v>117076.35047834925</v>
      </c>
      <c r="H59" s="23">
        <v>52719.670000001788</v>
      </c>
      <c r="I59" s="24">
        <v>64356.680478347465</v>
      </c>
      <c r="J59" s="25">
        <v>56083.280478347093</v>
      </c>
      <c r="K59" s="2"/>
      <c r="L59" s="2"/>
      <c r="M59" s="2"/>
      <c r="N59" s="2"/>
      <c r="O59" s="2"/>
    </row>
    <row r="60" spans="1:15" ht="11.25" customHeight="1" x14ac:dyDescent="0.25">
      <c r="A60" s="2"/>
      <c r="B60" s="2"/>
      <c r="C60" s="2"/>
      <c r="D60" s="23"/>
      <c r="E60" s="23"/>
      <c r="F60" s="24"/>
      <c r="G60" s="25"/>
      <c r="H60" s="23"/>
      <c r="I60" s="24"/>
      <c r="J60" s="25"/>
      <c r="K60" s="2"/>
      <c r="L60" s="2"/>
      <c r="M60" s="2"/>
      <c r="N60" s="2"/>
      <c r="O60" s="2"/>
    </row>
    <row r="61" spans="1:15" ht="11.25" customHeight="1" x14ac:dyDescent="0.25">
      <c r="A61" s="21" t="s">
        <v>45</v>
      </c>
      <c r="B61" s="2"/>
      <c r="C61" s="2"/>
      <c r="D61" s="23"/>
      <c r="E61" s="23"/>
      <c r="F61" s="24"/>
      <c r="G61" s="25"/>
      <c r="H61" s="23"/>
      <c r="I61" s="24"/>
      <c r="J61" s="25"/>
      <c r="K61" s="2"/>
      <c r="L61" s="2"/>
      <c r="M61" s="2"/>
      <c r="N61" s="2"/>
      <c r="O61" s="2"/>
    </row>
    <row r="62" spans="1:15" ht="11.25" customHeight="1" x14ac:dyDescent="0.25">
      <c r="A62" s="2" t="s">
        <v>46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1.25" customHeight="1" x14ac:dyDescent="0.25">
      <c r="A63" s="37" t="s">
        <v>47</v>
      </c>
      <c r="B63" s="37"/>
      <c r="C63" s="37"/>
      <c r="D63" s="38">
        <v>0</v>
      </c>
      <c r="E63" s="38">
        <v>0</v>
      </c>
      <c r="F63" s="39">
        <v>0</v>
      </c>
      <c r="G63" s="40">
        <v>0</v>
      </c>
      <c r="H63" s="38">
        <v>0</v>
      </c>
      <c r="I63" s="39">
        <v>0</v>
      </c>
      <c r="J63" s="40">
        <v>0</v>
      </c>
      <c r="K63" s="2"/>
      <c r="L63" s="2"/>
      <c r="M63" s="2"/>
      <c r="N63" s="2"/>
      <c r="O63" s="2"/>
    </row>
    <row r="64" spans="1:15" ht="11.25" customHeight="1" x14ac:dyDescent="0.25">
      <c r="A64" s="37" t="s">
        <v>48</v>
      </c>
      <c r="B64" s="37"/>
      <c r="C64" s="37"/>
      <c r="D64" s="38">
        <v>1037106.4800000001</v>
      </c>
      <c r="E64" s="38">
        <v>1217742.8799999999</v>
      </c>
      <c r="F64" s="38">
        <v>180636.39999999979</v>
      </c>
      <c r="G64" s="40">
        <v>14548557.702451339</v>
      </c>
      <c r="H64" s="38">
        <v>14612914.560000001</v>
      </c>
      <c r="I64" s="38">
        <v>64356.85754866153</v>
      </c>
      <c r="J64" s="40">
        <v>13511451.22245134</v>
      </c>
      <c r="K64" s="2"/>
      <c r="L64" s="2"/>
      <c r="M64" s="2"/>
      <c r="N64" s="2"/>
      <c r="O64" s="2"/>
    </row>
    <row r="65" spans="1:15" ht="11.25" customHeight="1" x14ac:dyDescent="0.25">
      <c r="A65" s="41" t="s">
        <v>49</v>
      </c>
      <c r="B65" s="41"/>
      <c r="C65" s="41"/>
      <c r="D65" s="42">
        <v>60993.069999999716</v>
      </c>
      <c r="E65" s="42">
        <v>-407041.68999999994</v>
      </c>
      <c r="F65" s="43">
        <v>468034.75999999966</v>
      </c>
      <c r="G65" s="44">
        <v>117076.35047834925</v>
      </c>
      <c r="H65" s="42">
        <v>52719.670000001788</v>
      </c>
      <c r="I65" s="43">
        <v>64356.680478347465</v>
      </c>
      <c r="J65" s="44">
        <v>56083.280478347093</v>
      </c>
      <c r="K65" s="2"/>
      <c r="L65" s="2"/>
      <c r="M65" s="2"/>
      <c r="N65" s="2"/>
      <c r="O65" s="2"/>
    </row>
    <row r="66" spans="1:15" ht="11.25" customHeight="1" x14ac:dyDescent="0.25">
      <c r="A66" s="2" t="s">
        <v>50</v>
      </c>
      <c r="B66" s="2"/>
      <c r="C66" s="2"/>
      <c r="D66" s="23">
        <v>647.54</v>
      </c>
      <c r="E66" s="23">
        <v>0</v>
      </c>
      <c r="F66" s="24">
        <v>647.54</v>
      </c>
      <c r="G66" s="25">
        <v>1.4343261682370212E-5</v>
      </c>
      <c r="H66" s="23">
        <v>0</v>
      </c>
      <c r="I66" s="24">
        <v>1.4343261682370212E-5</v>
      </c>
      <c r="J66" s="25">
        <v>-647.53998565673828</v>
      </c>
      <c r="K66" s="2"/>
      <c r="L66" s="2"/>
      <c r="M66" s="2"/>
      <c r="N66" s="2"/>
      <c r="O66" s="2"/>
    </row>
    <row r="67" spans="1:15" ht="11.25" customHeight="1" x14ac:dyDescent="0.25">
      <c r="A67" s="45" t="s">
        <v>51</v>
      </c>
      <c r="B67" s="45"/>
      <c r="C67" s="45"/>
      <c r="D67" s="46">
        <v>61640.609999999717</v>
      </c>
      <c r="E67" s="46">
        <v>-407041.68999999994</v>
      </c>
      <c r="F67" s="46">
        <v>468682.29999999964</v>
      </c>
      <c r="G67" s="47">
        <v>117076.35049269251</v>
      </c>
      <c r="H67" s="46">
        <v>52719.670000001788</v>
      </c>
      <c r="I67" s="46">
        <v>64356.680492690728</v>
      </c>
      <c r="J67" s="47">
        <v>55435.740492690355</v>
      </c>
      <c r="K67" s="2"/>
      <c r="L67" s="2"/>
      <c r="M67" s="2"/>
      <c r="N67" s="2"/>
      <c r="O67" s="2"/>
    </row>
  </sheetData>
  <conditionalFormatting sqref="B12 D12 F12 H12">
    <cfRule type="expression" dxfId="3" priority="7">
      <formula>B$9="Good"</formula>
    </cfRule>
    <cfRule type="expression" dxfId="2" priority="8">
      <formula>B$9="Bad"</formula>
    </cfRule>
  </conditionalFormatting>
  <conditionalFormatting sqref="F5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{0933F7A4-1DCA-4C20-91E6-E43B469F9FF4}</x14:id>
        </ext>
      </extLst>
    </cfRule>
  </conditionalFormatting>
  <conditionalFormatting sqref="F56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{B5B50275-5FC3-4E98-B0D1-80689075B5FC}</x14:id>
        </ext>
      </extLst>
    </cfRule>
  </conditionalFormatting>
  <conditionalFormatting sqref="F63:F67 F36:F54 F57:F6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{05845905-840B-42E3-858E-FF4FB9376C72}</x14:id>
        </ext>
      </extLst>
    </cfRule>
  </conditionalFormatting>
  <conditionalFormatting sqref="I55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{A7EDEFF8-1B13-4476-A457-506792B2A60C}</x14:id>
        </ext>
      </extLst>
    </cfRule>
  </conditionalFormatting>
  <conditionalFormatting sqref="I5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{626D08FD-7588-49A7-9F05-10C00B8B57F0}</x14:id>
        </ext>
      </extLst>
    </cfRule>
  </conditionalFormatting>
  <conditionalFormatting sqref="I63:I67 I36:I54 I57:I61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{B8D0EBBB-AA2E-4C4A-9CC8-2F229B7A0843}</x14:id>
        </ext>
      </extLst>
    </cfRule>
  </conditionalFormatting>
  <conditionalFormatting sqref="J12">
    <cfRule type="expression" dxfId="1" priority="5">
      <formula>J$9="Good"</formula>
    </cfRule>
    <cfRule type="expression" dxfId="0" priority="6">
      <formula>J$9="Bad"</formula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933F7A4-1DCA-4C20-91E6-E43B469F9FF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F55</xm:sqref>
        </x14:conditionalFormatting>
        <x14:conditionalFormatting xmlns:xm="http://schemas.microsoft.com/office/excel/2006/main">
          <x14:cfRule type="dataBar" id="{B5B50275-5FC3-4E98-B0D1-80689075B5F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F56</xm:sqref>
        </x14:conditionalFormatting>
        <x14:conditionalFormatting xmlns:xm="http://schemas.microsoft.com/office/excel/2006/main">
          <x14:cfRule type="dataBar" id="{05845905-840B-42E3-858E-FF4FB9376C7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F63:F67 F36:F54 F57:F61</xm:sqref>
        </x14:conditionalFormatting>
        <x14:conditionalFormatting xmlns:xm="http://schemas.microsoft.com/office/excel/2006/main">
          <x14:cfRule type="dataBar" id="{A7EDEFF8-1B13-4476-A457-506792B2A60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I55</xm:sqref>
        </x14:conditionalFormatting>
        <x14:conditionalFormatting xmlns:xm="http://schemas.microsoft.com/office/excel/2006/main">
          <x14:cfRule type="dataBar" id="{626D08FD-7588-49A7-9F05-10C00B8B57F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I56</xm:sqref>
        </x14:conditionalFormatting>
        <x14:conditionalFormatting xmlns:xm="http://schemas.microsoft.com/office/excel/2006/main">
          <x14:cfRule type="dataBar" id="{B8D0EBBB-AA2E-4C4A-9CC8-2F229B7A084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I63:I67 I36:I54 I57:I61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A955E-7D1B-4A45-86C4-779547CDAC95}">
  <sheetPr>
    <pageSetUpPr fitToPage="1"/>
  </sheetPr>
  <dimension ref="A1:Z45"/>
  <sheetViews>
    <sheetView showGridLines="0" workbookViewId="0">
      <selection activeCell="J47" sqref="J47"/>
    </sheetView>
  </sheetViews>
  <sheetFormatPr defaultRowHeight="15" x14ac:dyDescent="0.25"/>
  <cols>
    <col min="1" max="1" width="23.7109375" customWidth="1"/>
    <col min="2" max="2" width="11.5703125" bestFit="1" customWidth="1"/>
    <col min="3" max="3" width="15" customWidth="1"/>
    <col min="4" max="13" width="11.7109375" customWidth="1"/>
  </cols>
  <sheetData>
    <row r="1" spans="1:26" ht="18.75" x14ac:dyDescent="0.3">
      <c r="A1" s="1" t="s">
        <v>52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26" x14ac:dyDescent="0.25">
      <c r="A2" s="3" t="s">
        <v>1</v>
      </c>
      <c r="C2" s="49"/>
      <c r="D2" s="49"/>
      <c r="E2" s="49"/>
      <c r="F2" s="49"/>
      <c r="G2" s="49"/>
      <c r="H2" s="49"/>
      <c r="I2" s="50"/>
      <c r="J2" s="49"/>
      <c r="K2" s="49"/>
      <c r="L2" s="49"/>
    </row>
    <row r="3" spans="1:26" x14ac:dyDescent="0.25">
      <c r="A3" s="4" t="s">
        <v>2</v>
      </c>
      <c r="C3" s="49"/>
      <c r="D3" s="49"/>
      <c r="E3" s="49"/>
      <c r="F3" s="51"/>
      <c r="G3" s="49"/>
      <c r="H3" s="49"/>
      <c r="I3" s="52"/>
      <c r="M3" s="49"/>
    </row>
    <row r="4" spans="1:26" x14ac:dyDescent="0.25">
      <c r="A4" s="53"/>
      <c r="F4" s="49"/>
      <c r="I4" s="49"/>
    </row>
    <row r="5" spans="1:26" ht="11.25" customHeight="1" x14ac:dyDescent="0.25">
      <c r="A5" s="5" t="s">
        <v>53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25">
      <c r="A6" s="2" t="s">
        <v>54</v>
      </c>
      <c r="B6" s="54">
        <v>45138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25">
      <c r="A7" s="2" t="s">
        <v>55</v>
      </c>
      <c r="B7" s="55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 x14ac:dyDescent="0.25">
      <c r="A8" s="2" t="s">
        <v>56</v>
      </c>
      <c r="B8" s="55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 x14ac:dyDescent="0.25">
      <c r="A9" s="2" t="s">
        <v>57</v>
      </c>
      <c r="B9" s="5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 x14ac:dyDescent="0.25">
      <c r="A11" s="57" t="s">
        <v>55</v>
      </c>
      <c r="B11" s="57"/>
      <c r="C11" s="58" t="s">
        <v>58</v>
      </c>
      <c r="D11" s="59" t="s">
        <v>21</v>
      </c>
      <c r="E11" s="59" t="s">
        <v>59</v>
      </c>
      <c r="F11" s="59" t="s">
        <v>60</v>
      </c>
      <c r="G11" s="59" t="s">
        <v>61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 x14ac:dyDescent="0.25">
      <c r="A12" s="2" t="s">
        <v>62</v>
      </c>
      <c r="B12" s="2"/>
      <c r="C12" s="60"/>
      <c r="D12" s="103">
        <v>675</v>
      </c>
      <c r="E12" s="103">
        <v>675</v>
      </c>
      <c r="F12" s="103">
        <v>0</v>
      </c>
      <c r="G12" s="61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25">
      <c r="A13" s="2" t="s">
        <v>63</v>
      </c>
      <c r="B13" s="2"/>
      <c r="C13" s="60"/>
      <c r="D13" s="62">
        <v>2.3099999999999999E-2</v>
      </c>
      <c r="E13" s="104">
        <v>2.3099999999999999E-2</v>
      </c>
      <c r="F13" s="103">
        <v>0</v>
      </c>
      <c r="G13" s="61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 x14ac:dyDescent="0.25">
      <c r="A14" s="2" t="s">
        <v>64</v>
      </c>
      <c r="B14" s="2"/>
      <c r="C14" s="62"/>
      <c r="D14" s="62">
        <v>658</v>
      </c>
      <c r="E14" s="103">
        <v>658</v>
      </c>
      <c r="F14" s="103">
        <v>0</v>
      </c>
      <c r="G14" s="61">
        <v>0</v>
      </c>
      <c r="H14" s="2"/>
      <c r="I14" s="2"/>
      <c r="J14" s="63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 x14ac:dyDescent="0.25">
      <c r="A15" s="2" t="s">
        <v>65</v>
      </c>
      <c r="B15" s="2"/>
      <c r="C15" s="62"/>
      <c r="D15" s="62">
        <v>0.91</v>
      </c>
      <c r="E15" s="105">
        <v>0.91</v>
      </c>
      <c r="F15" s="105">
        <v>0</v>
      </c>
      <c r="G15" s="61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 x14ac:dyDescent="0.25">
      <c r="A16" s="2"/>
      <c r="B16" s="2"/>
      <c r="C16" s="105"/>
      <c r="D16" s="105"/>
      <c r="E16" s="105"/>
      <c r="F16" s="105"/>
      <c r="G16" s="64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 x14ac:dyDescent="0.25">
      <c r="A17" s="57" t="s">
        <v>66</v>
      </c>
      <c r="B17" s="57"/>
      <c r="C17" s="58" t="s">
        <v>58</v>
      </c>
      <c r="D17" s="59" t="s">
        <v>59</v>
      </c>
      <c r="E17" s="59" t="s">
        <v>59</v>
      </c>
      <c r="F17" s="59" t="s">
        <v>60</v>
      </c>
      <c r="G17" s="59" t="s">
        <v>61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25">
      <c r="A18" s="106" t="s">
        <v>67</v>
      </c>
      <c r="B18" s="2"/>
      <c r="C18" s="107"/>
      <c r="D18" s="107"/>
      <c r="E18" s="107"/>
      <c r="F18" s="107"/>
      <c r="G18" s="6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25">
      <c r="A19" s="108" t="s">
        <v>68</v>
      </c>
      <c r="B19" s="2"/>
      <c r="C19" s="66"/>
      <c r="D19" s="66">
        <v>12</v>
      </c>
      <c r="E19" s="66">
        <v>12</v>
      </c>
      <c r="F19" s="109">
        <v>0</v>
      </c>
      <c r="G19" s="65">
        <v>0</v>
      </c>
      <c r="H19" s="2"/>
      <c r="I19" s="2"/>
      <c r="J19" s="67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25">
      <c r="A20" s="108" t="s">
        <v>69</v>
      </c>
      <c r="B20" s="2"/>
      <c r="C20" s="66"/>
      <c r="D20" s="66">
        <v>595</v>
      </c>
      <c r="E20" s="66">
        <v>595</v>
      </c>
      <c r="F20" s="109">
        <v>0</v>
      </c>
      <c r="G20" s="65">
        <v>0</v>
      </c>
      <c r="H20" s="2"/>
      <c r="I20" s="2"/>
      <c r="J20" s="6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25">
      <c r="A21" s="69" t="s">
        <v>70</v>
      </c>
      <c r="B21" s="69"/>
      <c r="C21" s="70">
        <v>0</v>
      </c>
      <c r="D21" s="71">
        <v>607</v>
      </c>
      <c r="E21" s="71">
        <v>607</v>
      </c>
      <c r="F21" s="71">
        <v>0</v>
      </c>
      <c r="G21" s="72"/>
      <c r="H21" s="2"/>
      <c r="I21" s="2"/>
      <c r="J21" s="68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25">
      <c r="A22" s="106" t="s">
        <v>71</v>
      </c>
      <c r="B22" s="2"/>
      <c r="C22" s="66"/>
      <c r="D22" s="66">
        <v>0</v>
      </c>
      <c r="E22" s="66">
        <v>0</v>
      </c>
      <c r="F22" s="109">
        <v>0</v>
      </c>
      <c r="G22" s="65">
        <v>0</v>
      </c>
      <c r="H22" s="2"/>
      <c r="I22" s="2"/>
      <c r="J22" s="68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 x14ac:dyDescent="0.25">
      <c r="A23" s="106" t="s">
        <v>72</v>
      </c>
      <c r="B23" s="2"/>
      <c r="C23" s="66"/>
      <c r="D23" s="66">
        <v>16.78</v>
      </c>
      <c r="E23" s="66">
        <v>16.78</v>
      </c>
      <c r="F23" s="109">
        <v>0</v>
      </c>
      <c r="G23" s="65">
        <v>0</v>
      </c>
      <c r="H23" s="2"/>
      <c r="I23" s="2"/>
      <c r="J23" s="68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 x14ac:dyDescent="0.25">
      <c r="A24" s="73" t="s">
        <v>73</v>
      </c>
      <c r="B24" s="33"/>
      <c r="C24" s="74">
        <v>0</v>
      </c>
      <c r="D24" s="74">
        <v>623.78</v>
      </c>
      <c r="E24" s="74">
        <v>623.78</v>
      </c>
      <c r="F24" s="74">
        <v>0</v>
      </c>
      <c r="G24" s="75">
        <v>0</v>
      </c>
      <c r="H24" s="2"/>
      <c r="I24" s="2"/>
      <c r="J24" s="68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 x14ac:dyDescent="0.25">
      <c r="A25" s="2"/>
      <c r="B25" s="2"/>
      <c r="C25" s="76"/>
      <c r="D25" s="76"/>
      <c r="E25" s="76"/>
      <c r="F25" s="76"/>
      <c r="G25" s="77"/>
      <c r="H25" s="2"/>
      <c r="I25" s="2"/>
      <c r="J25" s="78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25">
      <c r="A26" s="57" t="s">
        <v>74</v>
      </c>
      <c r="B26" s="57"/>
      <c r="C26" s="58" t="s">
        <v>58</v>
      </c>
      <c r="D26" s="59" t="s">
        <v>59</v>
      </c>
      <c r="E26" s="59" t="s">
        <v>59</v>
      </c>
      <c r="F26" s="59" t="s">
        <v>60</v>
      </c>
      <c r="G26" s="59" t="s">
        <v>61</v>
      </c>
      <c r="H26" s="2"/>
      <c r="I26" s="2"/>
      <c r="J26" s="78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 x14ac:dyDescent="0.25">
      <c r="A27" s="110" t="s">
        <v>75</v>
      </c>
      <c r="B27" s="18"/>
      <c r="C27" s="79"/>
      <c r="D27" s="79"/>
      <c r="E27" s="79"/>
      <c r="F27" s="79"/>
      <c r="G27" s="80"/>
      <c r="H27" s="2"/>
      <c r="I27" s="2"/>
      <c r="J27" s="68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 x14ac:dyDescent="0.25">
      <c r="A28" s="108" t="s">
        <v>76</v>
      </c>
      <c r="B28" s="2"/>
      <c r="C28" s="2"/>
      <c r="D28" s="81">
        <v>0.96279999999999999</v>
      </c>
      <c r="E28" s="81">
        <v>0.96279999999999999</v>
      </c>
      <c r="F28" s="107">
        <v>0</v>
      </c>
      <c r="G28" s="80">
        <v>0</v>
      </c>
      <c r="H28" s="2"/>
      <c r="I28" s="2"/>
      <c r="J28" s="68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25">
      <c r="A29" s="108" t="s">
        <v>77</v>
      </c>
      <c r="B29" s="2"/>
      <c r="C29" s="2"/>
      <c r="D29" s="111">
        <v>572.86599999999999</v>
      </c>
      <c r="E29" s="111">
        <v>572.86599999999999</v>
      </c>
      <c r="F29" s="111">
        <v>0</v>
      </c>
      <c r="G29" s="80">
        <v>0</v>
      </c>
      <c r="H29" s="2" t="s">
        <v>78</v>
      </c>
      <c r="I29" s="2"/>
      <c r="J29" s="68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25">
      <c r="A30" s="108" t="s">
        <v>79</v>
      </c>
      <c r="B30" s="2"/>
      <c r="C30" s="66"/>
      <c r="D30" s="82">
        <v>95.880022499999995</v>
      </c>
      <c r="E30" s="82">
        <v>95.880022499999995</v>
      </c>
      <c r="F30" s="76">
        <v>0</v>
      </c>
      <c r="G30" s="80">
        <v>0</v>
      </c>
      <c r="H30" s="2"/>
      <c r="I30" s="2"/>
      <c r="J30" s="8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25">
      <c r="A31" s="110" t="s">
        <v>80</v>
      </c>
      <c r="B31" s="18"/>
      <c r="C31" s="79"/>
      <c r="D31" s="79"/>
      <c r="E31" s="79"/>
      <c r="F31" s="79"/>
      <c r="G31" s="80"/>
      <c r="H31" s="2"/>
      <c r="I31" s="2"/>
      <c r="J31" s="83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25">
      <c r="A32" s="108" t="s">
        <v>76</v>
      </c>
      <c r="B32" s="2"/>
      <c r="C32" s="2"/>
      <c r="D32" s="81">
        <v>0</v>
      </c>
      <c r="E32" s="81">
        <v>0</v>
      </c>
      <c r="F32" s="67">
        <v>0</v>
      </c>
      <c r="G32" s="84" t="e">
        <v>#DIV/0!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x14ac:dyDescent="0.25">
      <c r="A33" s="108" t="s">
        <v>77</v>
      </c>
      <c r="B33" s="2"/>
      <c r="C33" s="2"/>
      <c r="D33" s="111">
        <v>0</v>
      </c>
      <c r="E33" s="111">
        <v>0</v>
      </c>
      <c r="F33" s="112">
        <v>0</v>
      </c>
      <c r="G33" s="84" t="e">
        <v>#DIV/0!</v>
      </c>
      <c r="H33" s="85" t="s">
        <v>81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25">
      <c r="A34" s="108" t="s">
        <v>79</v>
      </c>
      <c r="B34" s="2"/>
      <c r="C34" s="76">
        <v>0</v>
      </c>
      <c r="D34" s="76">
        <v>0</v>
      </c>
      <c r="E34" s="76">
        <v>0</v>
      </c>
      <c r="F34" s="76">
        <v>0</v>
      </c>
      <c r="G34" s="84" t="e">
        <v>#DIV/0!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25">
      <c r="A35" s="110" t="s">
        <v>82</v>
      </c>
      <c r="B35" s="18"/>
      <c r="C35" s="79"/>
      <c r="D35" s="79"/>
      <c r="E35" s="79"/>
      <c r="F35" s="79"/>
      <c r="G35" s="84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25">
      <c r="A36" s="108" t="s">
        <v>76</v>
      </c>
      <c r="B36" s="2"/>
      <c r="C36" s="2"/>
      <c r="D36" s="81">
        <v>0.65</v>
      </c>
      <c r="E36" s="81">
        <v>0.65</v>
      </c>
      <c r="F36" s="113">
        <v>0</v>
      </c>
      <c r="G36" s="80">
        <v>0</v>
      </c>
      <c r="H36" s="2"/>
      <c r="I36" s="2"/>
      <c r="J36" s="8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25">
      <c r="A37" s="108" t="s">
        <v>77</v>
      </c>
      <c r="B37" s="2"/>
      <c r="C37" s="2"/>
      <c r="D37" s="111">
        <v>386.75</v>
      </c>
      <c r="E37" s="111">
        <v>386.75</v>
      </c>
      <c r="F37" s="103">
        <v>0</v>
      </c>
      <c r="G37" s="80">
        <v>0</v>
      </c>
      <c r="H37" s="2" t="s">
        <v>83</v>
      </c>
      <c r="I37" s="2"/>
      <c r="J37" s="8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25">
      <c r="A38" s="114" t="s">
        <v>79</v>
      </c>
      <c r="B38" s="115"/>
      <c r="C38" s="66"/>
      <c r="D38" s="86">
        <v>223.27707480000001</v>
      </c>
      <c r="E38" s="86">
        <v>223.27707480000001</v>
      </c>
      <c r="F38" s="87">
        <v>0</v>
      </c>
      <c r="G38" s="88">
        <v>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25">
      <c r="A39" s="116" t="s">
        <v>84</v>
      </c>
      <c r="B39" s="116"/>
      <c r="C39" s="89">
        <v>0</v>
      </c>
      <c r="D39" s="90">
        <v>942.9370973</v>
      </c>
      <c r="E39" s="91">
        <v>942.9370973</v>
      </c>
      <c r="F39" s="92">
        <v>0</v>
      </c>
      <c r="G39" s="93">
        <v>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25">
      <c r="A40" s="2" t="s">
        <v>85</v>
      </c>
      <c r="B40" s="2"/>
      <c r="C40" s="94"/>
      <c r="D40" s="95">
        <v>11000</v>
      </c>
      <c r="E40" s="95">
        <v>11000</v>
      </c>
      <c r="F40" s="78">
        <v>0</v>
      </c>
      <c r="G40" s="93">
        <v>0</v>
      </c>
      <c r="H40" s="2"/>
      <c r="I40" s="2"/>
      <c r="J40" s="96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25">
      <c r="A41" s="2" t="s">
        <v>86</v>
      </c>
      <c r="B41" s="2"/>
      <c r="C41" s="68">
        <v>0</v>
      </c>
      <c r="D41" s="68">
        <v>10216723.449245499</v>
      </c>
      <c r="E41" s="68">
        <v>10216723.449245499</v>
      </c>
      <c r="F41" s="68">
        <v>0</v>
      </c>
      <c r="G41" s="93">
        <v>0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25">
      <c r="A42" s="2" t="s">
        <v>87</v>
      </c>
      <c r="B42" s="2"/>
      <c r="C42" s="97"/>
      <c r="D42" s="98">
        <v>0</v>
      </c>
      <c r="E42" s="98">
        <v>0</v>
      </c>
      <c r="F42" s="68">
        <v>0</v>
      </c>
      <c r="G42" s="93" t="e">
        <v>#DIV/0!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25">
      <c r="A43" s="2" t="s">
        <v>88</v>
      </c>
      <c r="B43" s="2"/>
      <c r="C43" s="68">
        <v>0</v>
      </c>
      <c r="D43" s="68">
        <v>10216723.449245499</v>
      </c>
      <c r="E43" s="68">
        <v>10216723.449245499</v>
      </c>
      <c r="F43" s="68">
        <v>0</v>
      </c>
      <c r="G43" s="93">
        <v>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1.25" customHeight="1" x14ac:dyDescent="0.25">
      <c r="A44" s="2" t="s">
        <v>89</v>
      </c>
      <c r="B44" s="2"/>
      <c r="C44" s="97"/>
      <c r="D44" s="99">
        <v>282161</v>
      </c>
      <c r="E44" s="98">
        <v>282161</v>
      </c>
      <c r="F44" s="68">
        <v>0</v>
      </c>
      <c r="G44" s="93">
        <v>0</v>
      </c>
      <c r="H44" s="10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 x14ac:dyDescent="0.25">
      <c r="A45" s="2" t="s">
        <v>90</v>
      </c>
      <c r="B45" s="2"/>
      <c r="C45" s="101">
        <v>0</v>
      </c>
      <c r="D45" s="102">
        <v>9934562.4492454994</v>
      </c>
      <c r="E45" s="68">
        <v>9934562.4492454994</v>
      </c>
      <c r="F45" s="68">
        <v>0</v>
      </c>
      <c r="G45" s="93">
        <v>0</v>
      </c>
      <c r="H45" s="100"/>
      <c r="I45" s="117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Dashboard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Nichols</dc:creator>
  <cp:lastModifiedBy>Nan Dong</cp:lastModifiedBy>
  <dcterms:created xsi:type="dcterms:W3CDTF">2023-08-21T23:36:54Z</dcterms:created>
  <dcterms:modified xsi:type="dcterms:W3CDTF">2023-08-22T15:52:35Z</dcterms:modified>
</cp:coreProperties>
</file>